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6455" windowHeight="7935"/>
  </bookViews>
  <sheets>
    <sheet name="Exercice 1" sheetId="1" r:id="rId1"/>
    <sheet name="Exercice 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C3" i="2"/>
  <c r="C4"/>
  <c r="C5"/>
  <c r="C6"/>
  <c r="C2"/>
  <c r="F5" i="1"/>
  <c r="E5"/>
  <c r="D5"/>
  <c r="C9"/>
  <c r="C8"/>
  <c r="F6" s="1"/>
  <c r="E4"/>
  <c r="E6"/>
  <c r="E7"/>
  <c r="E3"/>
  <c r="D4"/>
  <c r="D6"/>
  <c r="D7"/>
  <c r="D3"/>
  <c r="F7" l="1"/>
  <c r="F4"/>
  <c r="F3"/>
  <c r="F8" s="1"/>
</calcChain>
</file>

<file path=xl/sharedStrings.xml><?xml version="1.0" encoding="utf-8"?>
<sst xmlns="http://schemas.openxmlformats.org/spreadsheetml/2006/main" count="23" uniqueCount="23">
  <si>
    <t>Prime Annuelle</t>
  </si>
  <si>
    <t>Matricule</t>
  </si>
  <si>
    <t>Absence (Nbr jours)</t>
  </si>
  <si>
    <t>CA réalisé</t>
  </si>
  <si>
    <t>Prime brute</t>
  </si>
  <si>
    <t>Prime versée</t>
  </si>
  <si>
    <t>Commetaire</t>
  </si>
  <si>
    <t>M0066</t>
  </si>
  <si>
    <t>M0064</t>
  </si>
  <si>
    <t>M0044</t>
  </si>
  <si>
    <t>M0032</t>
  </si>
  <si>
    <t>Nombre de Bon CA</t>
  </si>
  <si>
    <t>Max CA</t>
  </si>
  <si>
    <t>Moyenne CA</t>
  </si>
  <si>
    <t>Joueur</t>
  </si>
  <si>
    <t>Temps  (minutes )</t>
  </si>
  <si>
    <t>Rang</t>
  </si>
  <si>
    <t>Ahmed</t>
  </si>
  <si>
    <t>Mouhamed</t>
  </si>
  <si>
    <t>Ali</t>
  </si>
  <si>
    <t>Amir</t>
  </si>
  <si>
    <t>hamdi</t>
  </si>
  <si>
    <t>M0055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</si>
</sst>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7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K19" sqref="K19"/>
    </sheetView>
  </sheetViews>
  <sheetFormatPr baseColWidth="10" defaultRowHeight="15"/>
  <cols>
    <col min="5" max="5" width="13" customWidth="1"/>
    <col min="6" max="6" width="13.140625" customWidth="1"/>
  </cols>
  <sheetData>
    <row r="1" spans="1:6" ht="25.5" customHeight="1">
      <c r="A1" s="5" t="s">
        <v>0</v>
      </c>
      <c r="B1" s="5"/>
      <c r="C1" s="5"/>
      <c r="D1" s="5"/>
      <c r="E1" s="5"/>
      <c r="F1" s="5"/>
    </row>
    <row r="2" spans="1:6" ht="30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spans="1:6">
      <c r="A3" s="1" t="s">
        <v>7</v>
      </c>
      <c r="B3" s="2">
        <v>10</v>
      </c>
      <c r="C3" s="2">
        <v>108500</v>
      </c>
      <c r="D3" s="2">
        <f>IF(B3&lt;=10,200,100)</f>
        <v>200</v>
      </c>
      <c r="E3" s="2">
        <f>D3+C3*1%</f>
        <v>1285</v>
      </c>
      <c r="F3" s="2" t="str">
        <f>IF(C3&gt;=$C$8,"BON","INSUFFISANT")</f>
        <v>INSUFFISANT</v>
      </c>
    </row>
    <row r="4" spans="1:6">
      <c r="A4" s="2" t="s">
        <v>8</v>
      </c>
      <c r="B4" s="2">
        <v>4</v>
      </c>
      <c r="C4" s="2">
        <v>113000</v>
      </c>
      <c r="D4" s="2">
        <f t="shared" ref="D4:D7" si="0">IF(B4&lt;=10,200,100)</f>
        <v>200</v>
      </c>
      <c r="E4" s="2">
        <f t="shared" ref="E4:E7" si="1">D4+C4*1%</f>
        <v>1330</v>
      </c>
      <c r="F4" s="2" t="str">
        <f t="shared" ref="F4:F7" si="2">IF(C4&gt;=$C$8,"BON","INSUFFISANT")</f>
        <v>INSUFFISANT</v>
      </c>
    </row>
    <row r="5" spans="1:6">
      <c r="A5" s="2" t="s">
        <v>22</v>
      </c>
      <c r="B5" s="2">
        <v>5</v>
      </c>
      <c r="C5" s="2">
        <v>155555</v>
      </c>
      <c r="D5" s="2">
        <f t="shared" si="0"/>
        <v>200</v>
      </c>
      <c r="E5" s="2">
        <f t="shared" si="1"/>
        <v>1755.55</v>
      </c>
      <c r="F5" s="2" t="str">
        <f t="shared" si="2"/>
        <v>BON</v>
      </c>
    </row>
    <row r="6" spans="1:6">
      <c r="A6" s="2" t="s">
        <v>9</v>
      </c>
      <c r="B6" s="2">
        <v>15</v>
      </c>
      <c r="C6" s="2">
        <v>152500</v>
      </c>
      <c r="D6" s="2">
        <f t="shared" si="0"/>
        <v>100</v>
      </c>
      <c r="E6" s="2">
        <f t="shared" si="1"/>
        <v>1625</v>
      </c>
      <c r="F6" s="2" t="str">
        <f t="shared" si="2"/>
        <v>BON</v>
      </c>
    </row>
    <row r="7" spans="1:6">
      <c r="A7" s="2" t="s">
        <v>10</v>
      </c>
      <c r="B7" s="2">
        <v>1</v>
      </c>
      <c r="C7" s="2">
        <v>153000</v>
      </c>
      <c r="D7" s="2">
        <f t="shared" si="0"/>
        <v>200</v>
      </c>
      <c r="E7" s="2">
        <f t="shared" si="1"/>
        <v>1730</v>
      </c>
      <c r="F7" s="2" t="str">
        <f t="shared" si="2"/>
        <v>BON</v>
      </c>
    </row>
    <row r="8" spans="1:6">
      <c r="A8" s="6" t="s">
        <v>13</v>
      </c>
      <c r="B8" s="6"/>
      <c r="C8" s="2">
        <f>AVERAGE(C3:C7)</f>
        <v>136511</v>
      </c>
      <c r="D8" s="6" t="s">
        <v>11</v>
      </c>
      <c r="E8" s="6"/>
      <c r="F8" s="2">
        <f>COUNTIF(F3:F7,"BON")</f>
        <v>3</v>
      </c>
    </row>
    <row r="9" spans="1:6">
      <c r="A9" s="7" t="s">
        <v>12</v>
      </c>
      <c r="B9" s="7"/>
      <c r="C9" s="2">
        <f>MAX(C3:C7)</f>
        <v>155555</v>
      </c>
    </row>
  </sheetData>
  <mergeCells count="4">
    <mergeCell ref="A1:F1"/>
    <mergeCell ref="A8:B8"/>
    <mergeCell ref="D8:E8"/>
    <mergeCell ref="A9:B9"/>
  </mergeCells>
  <conditionalFormatting sqref="D3:D7">
    <cfRule type="cellIs" dxfId="0" priority="2" operator="greaterThan">
      <formula>150</formula>
    </cfRule>
    <cfRule type="cellIs" dxfId="1" priority="1" operator="lessThan">
      <formula>150</formula>
    </cfRule>
  </conditionalFormatting>
  <dataValidations count="1">
    <dataValidation type="whole" operator="greaterThan" allowBlank="1" showInputMessage="1" showErrorMessage="1" errorTitle="Attention" error="la valeur doit etre &gt;0" sqref="B3:C7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B6" sqref="B6"/>
    </sheetView>
  </sheetViews>
  <sheetFormatPr baseColWidth="10" defaultRowHeight="15"/>
  <sheetData>
    <row r="1" spans="1:3" ht="30" customHeight="1">
      <c r="A1" s="4" t="s">
        <v>14</v>
      </c>
      <c r="B1" s="4" t="s">
        <v>15</v>
      </c>
      <c r="C1" s="4" t="s">
        <v>16</v>
      </c>
    </row>
    <row r="2" spans="1:3">
      <c r="A2" s="2" t="s">
        <v>17</v>
      </c>
      <c r="B2" s="2">
        <v>12</v>
      </c>
      <c r="C2" s="2">
        <f>RANK(B2,$B$2:$B$6,0)</f>
        <v>1</v>
      </c>
    </row>
    <row r="3" spans="1:3">
      <c r="A3" s="2" t="s">
        <v>18</v>
      </c>
      <c r="B3" s="2">
        <v>0.2</v>
      </c>
      <c r="C3" s="2">
        <f t="shared" ref="C3:C6" si="0">RANK(B3,$B$2:$B$6,0)</f>
        <v>5</v>
      </c>
    </row>
    <row r="4" spans="1:3">
      <c r="A4" s="2" t="s">
        <v>19</v>
      </c>
      <c r="B4" s="2">
        <v>0.5</v>
      </c>
      <c r="C4" s="2">
        <f t="shared" si="0"/>
        <v>4</v>
      </c>
    </row>
    <row r="5" spans="1:3">
      <c r="A5" s="2" t="s">
        <v>20</v>
      </c>
      <c r="B5" s="2">
        <v>10.5</v>
      </c>
      <c r="C5" s="2">
        <f t="shared" si="0"/>
        <v>3</v>
      </c>
    </row>
    <row r="6" spans="1:3">
      <c r="A6" s="2" t="s">
        <v>21</v>
      </c>
      <c r="B6" s="2">
        <v>11</v>
      </c>
      <c r="C6" s="2">
        <f t="shared" si="0"/>
        <v>2</v>
      </c>
    </row>
  </sheetData>
  <conditionalFormatting sqref="C2:C6">
    <cfRule type="cellIs" dxfId="6" priority="1" operator="equal">
      <formula>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Exercice 1</vt:lpstr>
      <vt:lpstr>Exercice 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Akrem</dc:creator>
  <cp:lastModifiedBy>Akrem</cp:lastModifiedBy>
  <dcterms:created xsi:type="dcterms:W3CDTF">2020-06-05T15:16:02Z</dcterms:created>
  <dcterms:modified xsi:type="dcterms:W3CDTF">2020-06-07T17:36:06Z</dcterms:modified>
</cp:coreProperties>
</file>